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ilizador\Desktop\MODELOS ADD\"/>
    </mc:Choice>
  </mc:AlternateContent>
  <workbookProtection workbookAlgorithmName="SHA-512" workbookHashValue="4nXmI5CXqgL/Vb4sXPFcGBXWx4B9TXS6McFJ6cuyLzoEWQXYvoPzauwCdBq0R0cRoW4XwBltwbb8mZ/V50CZQA==" workbookSaltValue="bhZRVvLUzl3V6+dogLZZnQ==" workbookSpinCount="100000" lockStructure="1"/>
  <bookViews>
    <workbookView xWindow="0" yWindow="0" windowWidth="25200" windowHeight="11690"/>
  </bookViews>
  <sheets>
    <sheet name="Folha1" sheetId="1" r:id="rId1"/>
    <sheet name="Folha2" sheetId="2" r:id="rId2"/>
    <sheet name="Folha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6" i="1" l="1"/>
  <c r="C32" i="1" l="1"/>
  <c r="C28" i="1"/>
  <c r="C34" i="1" l="1"/>
  <c r="C33" i="1"/>
  <c r="C29" i="1"/>
  <c r="C30" i="1" s="1"/>
  <c r="E33" i="1" l="1"/>
</calcChain>
</file>

<file path=xl/sharedStrings.xml><?xml version="1.0" encoding="utf-8"?>
<sst xmlns="http://schemas.openxmlformats.org/spreadsheetml/2006/main" count="67" uniqueCount="61">
  <si>
    <t>Dimensão</t>
  </si>
  <si>
    <t>Domínio</t>
  </si>
  <si>
    <t>Pontuação</t>
  </si>
  <si>
    <t>Participação na escola e relação com a comunidade educativa</t>
  </si>
  <si>
    <t>Proposta de Classificação Final</t>
  </si>
  <si>
    <t>Científica e Pedagógica</t>
  </si>
  <si>
    <t>Prática Letiva</t>
  </si>
  <si>
    <t>Atividades Promovidas</t>
  </si>
  <si>
    <t>Análise de Resultados</t>
  </si>
  <si>
    <t>Sub-Total 1</t>
  </si>
  <si>
    <t>Sub-Total 2</t>
  </si>
  <si>
    <t>Sub-Total 3</t>
  </si>
  <si>
    <t>Formação contínua e desenvolvimento profissional</t>
  </si>
  <si>
    <t>IDENTIFICAÇÃO DO AVALIADO</t>
  </si>
  <si>
    <t>CONDIÇÕES DE AVALIAÇÃO</t>
  </si>
  <si>
    <t>COMUNICAÇÃO DA PROPOSTA DE CLASSIFICAÇÃO FINAL</t>
  </si>
  <si>
    <t>Formação realizada e seu contributo para a melhoria da ação educativa</t>
  </si>
  <si>
    <t>Nota sem formação</t>
  </si>
  <si>
    <t>Avaliação Interna</t>
  </si>
  <si>
    <t>Avaliação Externa</t>
  </si>
  <si>
    <t>Observação de Aulas</t>
  </si>
  <si>
    <t>Contributo para a realização dos objectivos e metas do Projecto Educativo do Agrupamento e do Plano Anual  de Actividades</t>
  </si>
  <si>
    <t>Pontuação total</t>
  </si>
  <si>
    <t>FICHA DE AVALIAÇÃO GLOBAL DO DESEMPENHO DO PESSOAL DOCENTE COM AULAS OBSERVADAS
 AGRUPAMENTO DE ESCOLAS DO RESTELO - CÓDIGO: 171153</t>
  </si>
  <si>
    <t>IDENTIFICAÇÃO DO AVALIADOR EXTERNO</t>
  </si>
  <si>
    <t>IDENTIFICAÇÃO DO AVALIADOR INTERNO</t>
  </si>
  <si>
    <t>NOME:</t>
  </si>
  <si>
    <t xml:space="preserve">NIF: </t>
  </si>
  <si>
    <t>Grupo Recrutamento</t>
  </si>
  <si>
    <t>PERÍODO DE AVALIAÇÃO</t>
  </si>
  <si>
    <t>Situação Profissional:</t>
  </si>
  <si>
    <t>100 – Pré-escolar</t>
  </si>
  <si>
    <t>110 – 1.º ciclo</t>
  </si>
  <si>
    <t>120 – Inglês</t>
  </si>
  <si>
    <t>200 – História e Geografia</t>
  </si>
  <si>
    <t>210 – Português/Francês</t>
  </si>
  <si>
    <t>220 – Português/Inglês</t>
  </si>
  <si>
    <t>240 – Educação Visual e Tecnológica</t>
  </si>
  <si>
    <t>250 – Educação Musical</t>
  </si>
  <si>
    <t>260 - Educação Física</t>
  </si>
  <si>
    <t>290 - EMRC</t>
  </si>
  <si>
    <t>300 – Português</t>
  </si>
  <si>
    <t>320 – Francês</t>
  </si>
  <si>
    <t>330 – Inglês</t>
  </si>
  <si>
    <t>340 – Alemão</t>
  </si>
  <si>
    <t>350 - Espanhol</t>
  </si>
  <si>
    <t>400 – História</t>
  </si>
  <si>
    <t>410 – Filosofia</t>
  </si>
  <si>
    <t>420 – Geografia</t>
  </si>
  <si>
    <t>430 – Economia e Contabilidade</t>
  </si>
  <si>
    <t>500 – Matemática</t>
  </si>
  <si>
    <t>510 – Física e Química</t>
  </si>
  <si>
    <t>520 – Biologia e Geologia</t>
  </si>
  <si>
    <t>550 – Informática</t>
  </si>
  <si>
    <t>600 – Artes Visuais</t>
  </si>
  <si>
    <t>620 – Educação Física</t>
  </si>
  <si>
    <t>910 – Educação Especia</t>
  </si>
  <si>
    <t>230 – Matemática e Ciências Naturais</t>
  </si>
  <si>
    <t>ASSINATURA DO AVALIADOR INTERNO:________________________________________________</t>
  </si>
  <si>
    <t xml:space="preserve">NOME:  </t>
  </si>
  <si>
    <t xml:space="preserve">DATA: ________/_______/________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</si>
</sst>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Calibri"/>
      <family val="2"/>
    </font>
    <font>
      <b/>
      <sz val="14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3"/>
      <name val="Calibri"/>
      <family val="2"/>
    </font>
    <font>
      <b/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14" fontId="0" fillId="0" borderId="0" xfId="0" applyNumberFormat="1"/>
    <xf numFmtId="0" fontId="7" fillId="0" borderId="40" xfId="0" applyFont="1" applyFill="1" applyBorder="1" applyAlignment="1" applyProtection="1">
      <alignment horizontal="center" vertical="center" wrapText="1"/>
      <protection locked="0"/>
    </xf>
    <xf numFmtId="0" fontId="4" fillId="0" borderId="14" xfId="0" applyFont="1" applyFill="1" applyBorder="1" applyAlignment="1" applyProtection="1">
      <alignment horizontal="left" wrapText="1"/>
      <protection locked="0"/>
    </xf>
    <xf numFmtId="0" fontId="3" fillId="0" borderId="24" xfId="0" applyFont="1" applyFill="1" applyBorder="1" applyAlignment="1" applyProtection="1">
      <alignment vertical="center" wrapText="1"/>
      <protection locked="0"/>
    </xf>
    <xf numFmtId="0" fontId="4" fillId="0" borderId="28" xfId="0" applyFont="1" applyBorder="1" applyAlignment="1" applyProtection="1">
      <alignment horizontal="center" wrapText="1"/>
      <protection locked="0"/>
    </xf>
    <xf numFmtId="0" fontId="4" fillId="0" borderId="10" xfId="0" applyFont="1" applyBorder="1" applyAlignment="1" applyProtection="1">
      <alignment horizontal="center" wrapText="1"/>
      <protection locked="0"/>
    </xf>
    <xf numFmtId="0" fontId="4" fillId="0" borderId="29" xfId="0" applyFont="1" applyBorder="1" applyAlignment="1" applyProtection="1">
      <alignment horizontal="center" wrapText="1"/>
      <protection locked="0"/>
    </xf>
    <xf numFmtId="14" fontId="3" fillId="0" borderId="1" xfId="0" applyNumberFormat="1" applyFont="1" applyBorder="1" applyAlignment="1" applyProtection="1">
      <alignment horizontal="left" vertical="center" wrapText="1"/>
      <protection locked="0"/>
    </xf>
    <xf numFmtId="14" fontId="3" fillId="0" borderId="40" xfId="0" applyNumberFormat="1" applyFont="1" applyBorder="1" applyAlignment="1" applyProtection="1">
      <alignment vertical="center" wrapText="1"/>
      <protection locked="0"/>
    </xf>
    <xf numFmtId="0" fontId="0" fillId="0" borderId="30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31" xfId="0" applyBorder="1" applyProtection="1">
      <protection locked="0"/>
    </xf>
    <xf numFmtId="0" fontId="0" fillId="2" borderId="32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wrapText="1"/>
      <protection locked="0"/>
    </xf>
    <xf numFmtId="0" fontId="1" fillId="0" borderId="34" xfId="0" applyFont="1" applyBorder="1" applyAlignment="1" applyProtection="1">
      <alignment horizontal="center" wrapText="1"/>
      <protection locked="0"/>
    </xf>
    <xf numFmtId="0" fontId="0" fillId="2" borderId="41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right" vertical="center" wrapText="1"/>
      <protection locked="0"/>
    </xf>
    <xf numFmtId="0" fontId="6" fillId="0" borderId="6" xfId="0" applyFont="1" applyBorder="1" applyAlignment="1" applyProtection="1">
      <alignment horizontal="right" vertical="center" wrapText="1"/>
      <protection locked="0"/>
    </xf>
    <xf numFmtId="0" fontId="0" fillId="2" borderId="19" xfId="0" applyFill="1" applyBorder="1" applyAlignment="1" applyProtection="1">
      <alignment vertical="center" wrapText="1"/>
      <protection locked="0"/>
    </xf>
    <xf numFmtId="2" fontId="5" fillId="2" borderId="1" xfId="0" applyNumberFormat="1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2" fontId="0" fillId="2" borderId="6" xfId="0" applyNumberForma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4" fillId="0" borderId="19" xfId="0" applyFont="1" applyBorder="1" applyAlignment="1" applyProtection="1">
      <alignment horizontal="center" wrapText="1"/>
      <protection locked="0"/>
    </xf>
    <xf numFmtId="0" fontId="4" fillId="0" borderId="5" xfId="0" applyFont="1" applyBorder="1" applyAlignment="1" applyProtection="1">
      <alignment horizontal="center" wrapText="1"/>
      <protection locked="0"/>
    </xf>
    <xf numFmtId="0" fontId="4" fillId="0" borderId="20" xfId="0" applyFont="1" applyBorder="1" applyAlignment="1" applyProtection="1">
      <alignment horizontal="center" wrapText="1"/>
      <protection locked="0"/>
    </xf>
    <xf numFmtId="0" fontId="1" fillId="0" borderId="19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1" fillId="0" borderId="20" xfId="0" applyFont="1" applyBorder="1" applyAlignment="1" applyProtection="1">
      <alignment horizontal="center"/>
      <protection locked="0"/>
    </xf>
    <xf numFmtId="0" fontId="0" fillId="2" borderId="36" xfId="0" applyFill="1" applyBorder="1" applyAlignment="1" applyProtection="1">
      <alignment horizontal="center" vertical="center" wrapText="1"/>
      <protection locked="0"/>
    </xf>
    <xf numFmtId="0" fontId="0" fillId="2" borderId="38" xfId="0" applyFill="1" applyBorder="1" applyAlignment="1" applyProtection="1">
      <alignment horizontal="center" vertical="center" wrapText="1"/>
      <protection locked="0"/>
    </xf>
    <xf numFmtId="0" fontId="0" fillId="2" borderId="39" xfId="0" applyFill="1" applyBorder="1" applyAlignment="1" applyProtection="1">
      <alignment horizontal="center" vertical="center" wrapText="1"/>
      <protection locked="0"/>
    </xf>
    <xf numFmtId="164" fontId="5" fillId="0" borderId="8" xfId="0" applyNumberFormat="1" applyFont="1" applyBorder="1" applyAlignment="1" applyProtection="1">
      <alignment horizontal="center" vertical="center"/>
    </xf>
    <xf numFmtId="164" fontId="5" fillId="0" borderId="20" xfId="0" applyNumberFormat="1" applyFont="1" applyBorder="1" applyAlignment="1" applyProtection="1">
      <alignment horizontal="center" vertical="center"/>
    </xf>
    <xf numFmtId="164" fontId="5" fillId="3" borderId="8" xfId="0" applyNumberFormat="1" applyFont="1" applyFill="1" applyBorder="1" applyAlignment="1" applyProtection="1">
      <alignment horizontal="center"/>
    </xf>
    <xf numFmtId="164" fontId="5" fillId="3" borderId="20" xfId="0" applyNumberFormat="1" applyFont="1" applyFill="1" applyBorder="1" applyAlignment="1" applyProtection="1">
      <alignment horizontal="center"/>
    </xf>
    <xf numFmtId="0" fontId="1" fillId="2" borderId="19" xfId="0" applyFont="1" applyFill="1" applyBorder="1" applyAlignment="1" applyProtection="1">
      <alignment horizontal="left" wrapText="1"/>
      <protection locked="0"/>
    </xf>
    <xf numFmtId="0" fontId="1" fillId="2" borderId="5" xfId="0" applyFont="1" applyFill="1" applyBorder="1" applyAlignment="1" applyProtection="1">
      <alignment horizontal="left" wrapText="1"/>
      <protection locked="0"/>
    </xf>
    <xf numFmtId="0" fontId="1" fillId="2" borderId="20" xfId="0" applyFont="1" applyFill="1" applyBorder="1" applyAlignment="1" applyProtection="1">
      <alignment horizontal="left" wrapText="1"/>
      <protection locked="0"/>
    </xf>
    <xf numFmtId="0" fontId="4" fillId="0" borderId="19" xfId="0" applyFont="1" applyBorder="1" applyAlignment="1" applyProtection="1">
      <alignment horizontal="center" wrapText="1"/>
      <protection locked="0"/>
    </xf>
    <xf numFmtId="0" fontId="4" fillId="0" borderId="5" xfId="0" applyFont="1" applyBorder="1" applyAlignment="1" applyProtection="1">
      <alignment horizontal="center" wrapText="1"/>
      <protection locked="0"/>
    </xf>
    <xf numFmtId="0" fontId="4" fillId="0" borderId="20" xfId="0" applyFont="1" applyBorder="1" applyAlignment="1" applyProtection="1">
      <alignment horizontal="center" wrapText="1"/>
      <protection locked="0"/>
    </xf>
    <xf numFmtId="0" fontId="4" fillId="0" borderId="15" xfId="0" applyFont="1" applyFill="1" applyBorder="1" applyAlignment="1" applyProtection="1">
      <alignment horizontal="center" vertical="center" wrapText="1"/>
      <protection locked="0"/>
    </xf>
    <xf numFmtId="0" fontId="4" fillId="0" borderId="16" xfId="0" applyFont="1" applyFill="1" applyBorder="1" applyAlignment="1" applyProtection="1">
      <alignment horizontal="center" vertical="center" wrapText="1"/>
      <protection locked="0"/>
    </xf>
    <xf numFmtId="0" fontId="4" fillId="0" borderId="25" xfId="0" applyFont="1" applyFill="1" applyBorder="1" applyAlignment="1" applyProtection="1">
      <alignment horizontal="center" vertical="center" wrapText="1"/>
      <protection locked="0"/>
    </xf>
    <xf numFmtId="0" fontId="4" fillId="0" borderId="26" xfId="0" applyFont="1" applyBorder="1" applyAlignment="1" applyProtection="1">
      <alignment horizontal="center" wrapText="1"/>
      <protection locked="0"/>
    </xf>
    <xf numFmtId="0" fontId="4" fillId="0" borderId="18" xfId="0" applyFont="1" applyBorder="1" applyAlignment="1" applyProtection="1">
      <alignment horizontal="center" wrapText="1"/>
      <protection locked="0"/>
    </xf>
    <xf numFmtId="0" fontId="4" fillId="0" borderId="27" xfId="0" applyFont="1" applyBorder="1" applyAlignment="1" applyProtection="1">
      <alignment horizontal="center" wrapText="1"/>
      <protection locked="0"/>
    </xf>
    <xf numFmtId="0" fontId="4" fillId="0" borderId="19" xfId="0" applyFont="1" applyBorder="1" applyAlignment="1" applyProtection="1">
      <alignment horizontal="center" wrapText="1"/>
    </xf>
    <xf numFmtId="0" fontId="4" fillId="0" borderId="5" xfId="0" applyFont="1" applyBorder="1" applyAlignment="1" applyProtection="1">
      <alignment horizontal="center" wrapText="1"/>
    </xf>
    <xf numFmtId="0" fontId="4" fillId="0" borderId="20" xfId="0" applyFont="1" applyBorder="1" applyAlignment="1" applyProtection="1">
      <alignment horizontal="center" wrapText="1"/>
    </xf>
    <xf numFmtId="0" fontId="8" fillId="4" borderId="23" xfId="0" applyFont="1" applyFill="1" applyBorder="1" applyAlignment="1" applyProtection="1">
      <alignment horizontal="right" wrapText="1"/>
    </xf>
    <xf numFmtId="0" fontId="4" fillId="5" borderId="21" xfId="0" applyFont="1" applyFill="1" applyBorder="1" applyAlignment="1" applyProtection="1">
      <alignment horizontal="center" wrapText="1"/>
    </xf>
    <xf numFmtId="0" fontId="4" fillId="5" borderId="17" xfId="0" applyFont="1" applyFill="1" applyBorder="1" applyAlignment="1" applyProtection="1">
      <alignment horizontal="center" wrapText="1"/>
    </xf>
    <xf numFmtId="0" fontId="4" fillId="5" borderId="22" xfId="0" applyFont="1" applyFill="1" applyBorder="1" applyAlignment="1" applyProtection="1">
      <alignment horizontal="center" wrapText="1"/>
    </xf>
    <xf numFmtId="0" fontId="8" fillId="4" borderId="23" xfId="0" applyFont="1" applyFill="1" applyBorder="1" applyAlignment="1" applyProtection="1">
      <alignment horizontal="center" wrapText="1"/>
    </xf>
    <xf numFmtId="0" fontId="3" fillId="4" borderId="14" xfId="0" applyFont="1" applyFill="1" applyBorder="1" applyAlignment="1" applyProtection="1">
      <alignment horizontal="right" vertical="center" wrapText="1"/>
    </xf>
    <xf numFmtId="0" fontId="4" fillId="5" borderId="19" xfId="0" applyFont="1" applyFill="1" applyBorder="1" applyAlignment="1" applyProtection="1">
      <alignment horizontal="center" wrapText="1"/>
    </xf>
    <xf numFmtId="0" fontId="4" fillId="5" borderId="5" xfId="0" applyFont="1" applyFill="1" applyBorder="1" applyAlignment="1" applyProtection="1">
      <alignment horizontal="center" wrapText="1"/>
    </xf>
    <xf numFmtId="0" fontId="4" fillId="5" borderId="20" xfId="0" applyFont="1" applyFill="1" applyBorder="1" applyAlignment="1" applyProtection="1">
      <alignment horizontal="center" wrapText="1"/>
    </xf>
    <xf numFmtId="0" fontId="8" fillId="4" borderId="19" xfId="0" applyFont="1" applyFill="1" applyBorder="1" applyAlignment="1" applyProtection="1">
      <alignment horizontal="right" vertical="center" wrapText="1"/>
    </xf>
    <xf numFmtId="0" fontId="8" fillId="4" borderId="5" xfId="0" applyFont="1" applyFill="1" applyBorder="1" applyAlignment="1" applyProtection="1">
      <alignment horizontal="right" vertical="center" wrapText="1"/>
    </xf>
    <xf numFmtId="0" fontId="1" fillId="0" borderId="32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  <xf numFmtId="0" fontId="1" fillId="0" borderId="11" xfId="0" applyFont="1" applyBorder="1" applyAlignment="1" applyProtection="1">
      <alignment horizontal="center" vertical="center"/>
    </xf>
    <xf numFmtId="0" fontId="1" fillId="0" borderId="33" xfId="0" applyFont="1" applyBorder="1" applyAlignment="1" applyProtection="1">
      <alignment horizontal="center" vertical="center"/>
    </xf>
    <xf numFmtId="0" fontId="0" fillId="0" borderId="35" xfId="0" applyBorder="1" applyAlignment="1" applyProtection="1">
      <alignment horizontal="center" vertical="center" wrapText="1"/>
    </xf>
    <xf numFmtId="0" fontId="0" fillId="0" borderId="37" xfId="0" applyBorder="1" applyAlignment="1" applyProtection="1">
      <alignment horizontal="center" vertical="center" wrapText="1"/>
    </xf>
    <xf numFmtId="0" fontId="0" fillId="0" borderId="2" xfId="0" applyBorder="1" applyAlignment="1" applyProtection="1">
      <alignment vertical="center" wrapText="1"/>
    </xf>
    <xf numFmtId="0" fontId="0" fillId="0" borderId="3" xfId="0" applyBorder="1" applyAlignment="1" applyProtection="1">
      <alignment vertical="center" wrapText="1"/>
    </xf>
    <xf numFmtId="0" fontId="0" fillId="0" borderId="4" xfId="0" applyBorder="1" applyAlignment="1" applyProtection="1">
      <alignment vertical="center" wrapText="1"/>
    </xf>
    <xf numFmtId="0" fontId="0" fillId="0" borderId="6" xfId="0" applyBorder="1" applyAlignment="1" applyProtection="1">
      <alignment vertical="center" wrapText="1"/>
    </xf>
    <xf numFmtId="2" fontId="0" fillId="2" borderId="7" xfId="0" applyNumberFormat="1" applyFill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right" vertical="center" wrapText="1"/>
    </xf>
    <xf numFmtId="0" fontId="0" fillId="0" borderId="35" xfId="0" applyBorder="1" applyAlignment="1" applyProtection="1">
      <alignment vertical="center" wrapText="1"/>
    </xf>
    <xf numFmtId="0" fontId="0" fillId="0" borderId="1" xfId="0" applyBorder="1" applyAlignment="1" applyProtection="1">
      <alignment vertical="center" wrapText="1"/>
    </xf>
    <xf numFmtId="0" fontId="0" fillId="2" borderId="38" xfId="0" applyFill="1" applyBorder="1" applyAlignment="1" applyProtection="1">
      <alignment horizontal="center" vertical="center"/>
    </xf>
    <xf numFmtId="2" fontId="0" fillId="2" borderId="38" xfId="0" applyNumberFormat="1" applyFill="1" applyBorder="1" applyAlignment="1" applyProtection="1">
      <alignment horizontal="center" vertical="center"/>
    </xf>
    <xf numFmtId="2" fontId="0" fillId="2" borderId="31" xfId="0" applyNumberFormat="1" applyFill="1" applyBorder="1" applyAlignment="1" applyProtection="1">
      <alignment vertical="center"/>
    </xf>
    <xf numFmtId="0" fontId="0" fillId="2" borderId="39" xfId="0" applyFill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right" vertical="center" wrapText="1"/>
    </xf>
    <xf numFmtId="0" fontId="0" fillId="0" borderId="32" xfId="0" applyBorder="1" applyAlignment="1" applyProtection="1">
      <alignment horizontal="center" vertical="center" wrapText="1"/>
    </xf>
    <xf numFmtId="0" fontId="5" fillId="0" borderId="19" xfId="0" applyFont="1" applyBorder="1" applyAlignment="1" applyProtection="1">
      <alignment horizontal="right" vertical="center" wrapText="1"/>
    </xf>
    <xf numFmtId="0" fontId="5" fillId="0" borderId="5" xfId="0" applyFont="1" applyBorder="1" applyAlignment="1" applyProtection="1">
      <alignment horizontal="right" vertical="center" wrapText="1"/>
    </xf>
    <xf numFmtId="0" fontId="5" fillId="3" borderId="28" xfId="0" applyFont="1" applyFill="1" applyBorder="1" applyAlignment="1" applyProtection="1">
      <alignment horizontal="right" vertical="center" wrapText="1"/>
    </xf>
    <xf numFmtId="0" fontId="5" fillId="3" borderId="10" xfId="0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666750</xdr:colOff>
      <xdr:row>18</xdr:row>
      <xdr:rowOff>0</xdr:rowOff>
    </xdr:from>
    <xdr:to>
      <xdr:col>1</xdr:col>
      <xdr:colOff>942975</xdr:colOff>
      <xdr:row>19</xdr:row>
      <xdr:rowOff>177800</xdr:rowOff>
    </xdr:to>
    <xdr:sp macro="" textlink="">
      <xdr:nvSpPr>
        <xdr:cNvPr id="1042" name="TextBox7" hidden="1">
          <a:extLst>
            <a:ext uri="{63B3BB69-23CF-44E3-9099-C40C66FF867C}">
              <a14:compatExt xmlns:a14="http://schemas.microsoft.com/office/drawing/2010/main" spid="_x0000_s1042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1047750</xdr:colOff>
      <xdr:row>18</xdr:row>
      <xdr:rowOff>0</xdr:rowOff>
    </xdr:from>
    <xdr:to>
      <xdr:col>1</xdr:col>
      <xdr:colOff>1314450</xdr:colOff>
      <xdr:row>19</xdr:row>
      <xdr:rowOff>177800</xdr:rowOff>
    </xdr:to>
    <xdr:sp macro="" textlink="">
      <xdr:nvSpPr>
        <xdr:cNvPr id="1043" name="TextBox8" hidden="1">
          <a:extLst>
            <a:ext uri="{63B3BB69-23CF-44E3-9099-C40C66FF867C}">
              <a14:compatExt xmlns:a14="http://schemas.microsoft.com/office/drawing/2010/main" spid="_x0000_s1043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1419225</xdr:colOff>
      <xdr:row>18</xdr:row>
      <xdr:rowOff>0</xdr:rowOff>
    </xdr:from>
    <xdr:to>
      <xdr:col>1</xdr:col>
      <xdr:colOff>1781175</xdr:colOff>
      <xdr:row>19</xdr:row>
      <xdr:rowOff>187325</xdr:rowOff>
    </xdr:to>
    <xdr:sp macro="" textlink="">
      <xdr:nvSpPr>
        <xdr:cNvPr id="1044" name="TextBox9" hidden="1">
          <a:extLst>
            <a:ext uri="{63B3BB69-23CF-44E3-9099-C40C66FF867C}">
              <a14:compatExt xmlns:a14="http://schemas.microsoft.com/office/drawing/2010/main" spid="_x0000_s1044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2009775</xdr:colOff>
      <xdr:row>18</xdr:row>
      <xdr:rowOff>0</xdr:rowOff>
    </xdr:from>
    <xdr:to>
      <xdr:col>1</xdr:col>
      <xdr:colOff>2286000</xdr:colOff>
      <xdr:row>19</xdr:row>
      <xdr:rowOff>187325</xdr:rowOff>
    </xdr:to>
    <xdr:sp macro="" textlink="">
      <xdr:nvSpPr>
        <xdr:cNvPr id="1045" name="TextBox10" hidden="1">
          <a:extLst>
            <a:ext uri="{63B3BB69-23CF-44E3-9099-C40C66FF867C}">
              <a14:compatExt xmlns:a14="http://schemas.microsoft.com/office/drawing/2010/main" spid="_x0000_s1045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2381250</xdr:colOff>
      <xdr:row>18</xdr:row>
      <xdr:rowOff>0</xdr:rowOff>
    </xdr:from>
    <xdr:to>
      <xdr:col>1</xdr:col>
      <xdr:colOff>2647950</xdr:colOff>
      <xdr:row>19</xdr:row>
      <xdr:rowOff>187325</xdr:rowOff>
    </xdr:to>
    <xdr:sp macro="" textlink="">
      <xdr:nvSpPr>
        <xdr:cNvPr id="1046" name="TextBox11" hidden="1">
          <a:extLst>
            <a:ext uri="{63B3BB69-23CF-44E3-9099-C40C66FF867C}">
              <a14:compatExt xmlns:a14="http://schemas.microsoft.com/office/drawing/2010/main" spid="_x0000_s1046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2743200</xdr:colOff>
      <xdr:row>18</xdr:row>
      <xdr:rowOff>0</xdr:rowOff>
    </xdr:from>
    <xdr:to>
      <xdr:col>1</xdr:col>
      <xdr:colOff>3105150</xdr:colOff>
      <xdr:row>19</xdr:row>
      <xdr:rowOff>196850</xdr:rowOff>
    </xdr:to>
    <xdr:sp macro="" textlink="">
      <xdr:nvSpPr>
        <xdr:cNvPr id="1047" name="TextBox12" hidden="1">
          <a:extLst>
            <a:ext uri="{63B3BB69-23CF-44E3-9099-C40C66FF867C}">
              <a14:compatExt xmlns:a14="http://schemas.microsoft.com/office/drawing/2010/main" spid="_x0000_s1047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219075</xdr:colOff>
      <xdr:row>18</xdr:row>
      <xdr:rowOff>0</xdr:rowOff>
    </xdr:from>
    <xdr:to>
      <xdr:col>3</xdr:col>
      <xdr:colOff>295275</xdr:colOff>
      <xdr:row>19</xdr:row>
      <xdr:rowOff>177800</xdr:rowOff>
    </xdr:to>
    <xdr:sp macro="" textlink="">
      <xdr:nvSpPr>
        <xdr:cNvPr id="1052" name="TextBox1" hidden="1">
          <a:extLst>
            <a:ext uri="{63B3BB69-23CF-44E3-9099-C40C66FF867C}">
              <a14:compatExt xmlns:a14="http://schemas.microsoft.com/office/drawing/2010/main" spid="_x0000_s1052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18</xdr:row>
      <xdr:rowOff>0</xdr:rowOff>
    </xdr:from>
    <xdr:to>
      <xdr:col>1</xdr:col>
      <xdr:colOff>3495675</xdr:colOff>
      <xdr:row>19</xdr:row>
      <xdr:rowOff>168275</xdr:rowOff>
    </xdr:to>
    <xdr:sp macro="" textlink="">
      <xdr:nvSpPr>
        <xdr:cNvPr id="1053" name="TextBox2" hidden="1">
          <a:extLst>
            <a:ext uri="{63B3BB69-23CF-44E3-9099-C40C66FF867C}">
              <a14:compatExt xmlns:a14="http://schemas.microsoft.com/office/drawing/2010/main" spid="_x0000_s1053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1</xdr:col>
      <xdr:colOff>1143000</xdr:colOff>
      <xdr:row>19</xdr:row>
      <xdr:rowOff>168275</xdr:rowOff>
    </xdr:to>
    <xdr:sp macro="" textlink="">
      <xdr:nvSpPr>
        <xdr:cNvPr id="1054" name="TextBox3" hidden="1">
          <a:extLst>
            <a:ext uri="{63B3BB69-23CF-44E3-9099-C40C66FF867C}">
              <a14:compatExt xmlns:a14="http://schemas.microsoft.com/office/drawing/2010/main" spid="_x0000_s1054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18</xdr:row>
      <xdr:rowOff>0</xdr:rowOff>
    </xdr:from>
    <xdr:to>
      <xdr:col>1</xdr:col>
      <xdr:colOff>3495675</xdr:colOff>
      <xdr:row>19</xdr:row>
      <xdr:rowOff>168275</xdr:rowOff>
    </xdr:to>
    <xdr:sp macro="" textlink="">
      <xdr:nvSpPr>
        <xdr:cNvPr id="1059" name="TextBox4" hidden="1">
          <a:extLst>
            <a:ext uri="{63B3BB69-23CF-44E3-9099-C40C66FF867C}">
              <a14:compatExt xmlns:a14="http://schemas.microsoft.com/office/drawing/2010/main" spid="_x0000_s1059"/>
            </a:ext>
            <a:ext uri="{FF2B5EF4-FFF2-40B4-BE49-F238E27FC236}">
              <a16:creationId xmlns:a16="http://schemas.microsoft.com/office/drawing/2014/main" id="{E962A6CC-4ADF-4F65-A941-8FF5400E21D2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609600</xdr:colOff>
      <xdr:row>18</xdr:row>
      <xdr:rowOff>0</xdr:rowOff>
    </xdr:from>
    <xdr:to>
      <xdr:col>1</xdr:col>
      <xdr:colOff>1104900</xdr:colOff>
      <xdr:row>19</xdr:row>
      <xdr:rowOff>177800</xdr:rowOff>
    </xdr:to>
    <xdr:sp macro="" textlink="">
      <xdr:nvSpPr>
        <xdr:cNvPr id="1060" name="TextBox5" hidden="1">
          <a:extLst>
            <a:ext uri="{63B3BB69-23CF-44E3-9099-C40C66FF867C}">
              <a14:compatExt xmlns:a14="http://schemas.microsoft.com/office/drawing/2010/main" spid="_x0000_s1060"/>
            </a:ext>
            <a:ext uri="{FF2B5EF4-FFF2-40B4-BE49-F238E27FC236}">
              <a16:creationId xmlns:a16="http://schemas.microsoft.com/office/drawing/2014/main" id="{943FDF68-A3BA-4224-A3C6-E316711BEA93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238125</xdr:colOff>
      <xdr:row>18</xdr:row>
      <xdr:rowOff>0</xdr:rowOff>
    </xdr:from>
    <xdr:to>
      <xdr:col>3</xdr:col>
      <xdr:colOff>314325</xdr:colOff>
      <xdr:row>19</xdr:row>
      <xdr:rowOff>177800</xdr:rowOff>
    </xdr:to>
    <xdr:sp macro="" textlink="">
      <xdr:nvSpPr>
        <xdr:cNvPr id="1061" name="TextBox6" hidden="1">
          <a:extLst>
            <a:ext uri="{63B3BB69-23CF-44E3-9099-C40C66FF867C}">
              <a14:compatExt xmlns:a14="http://schemas.microsoft.com/office/drawing/2010/main" spid="_x0000_s1061"/>
            </a:ext>
            <a:ext uri="{FF2B5EF4-FFF2-40B4-BE49-F238E27FC236}">
              <a16:creationId xmlns:a16="http://schemas.microsoft.com/office/drawing/2014/main" id="{A3B86EBD-4406-4842-9EE0-864C532CAE74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180975</xdr:colOff>
      <xdr:row>18</xdr:row>
      <xdr:rowOff>0</xdr:rowOff>
    </xdr:from>
    <xdr:to>
      <xdr:col>3</xdr:col>
      <xdr:colOff>257175</xdr:colOff>
      <xdr:row>19</xdr:row>
      <xdr:rowOff>177800</xdr:rowOff>
    </xdr:to>
    <xdr:sp macro="" textlink="">
      <xdr:nvSpPr>
        <xdr:cNvPr id="1063" name="TextBox13" hidden="1">
          <a:extLst>
            <a:ext uri="{63B3BB69-23CF-44E3-9099-C40C66FF867C}">
              <a14:compatExt xmlns:a14="http://schemas.microsoft.com/office/drawing/2010/main" spid="_x0000_s1063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466725</xdr:colOff>
      <xdr:row>18</xdr:row>
      <xdr:rowOff>0</xdr:rowOff>
    </xdr:from>
    <xdr:to>
      <xdr:col>1</xdr:col>
      <xdr:colOff>3457575</xdr:colOff>
      <xdr:row>19</xdr:row>
      <xdr:rowOff>168275</xdr:rowOff>
    </xdr:to>
    <xdr:sp macro="" textlink="">
      <xdr:nvSpPr>
        <xdr:cNvPr id="1064" name="TextBox14" hidden="1">
          <a:extLst>
            <a:ext uri="{63B3BB69-23CF-44E3-9099-C40C66FF867C}">
              <a14:compatExt xmlns:a14="http://schemas.microsoft.com/office/drawing/2010/main" spid="_x0000_s1064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609600</xdr:colOff>
      <xdr:row>18</xdr:row>
      <xdr:rowOff>0</xdr:rowOff>
    </xdr:from>
    <xdr:to>
      <xdr:col>1</xdr:col>
      <xdr:colOff>1143000</xdr:colOff>
      <xdr:row>19</xdr:row>
      <xdr:rowOff>168275</xdr:rowOff>
    </xdr:to>
    <xdr:sp macro="" textlink="">
      <xdr:nvSpPr>
        <xdr:cNvPr id="1065" name="TextBox15" hidden="1">
          <a:extLst>
            <a:ext uri="{63B3BB69-23CF-44E3-9099-C40C66FF867C}">
              <a14:compatExt xmlns:a14="http://schemas.microsoft.com/office/drawing/2010/main" spid="_x0000_s1065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">
    <pageSetUpPr fitToPage="1"/>
  </sheetPr>
  <dimension ref="A1:H37"/>
  <sheetViews>
    <sheetView tabSelected="1" topLeftCell="A28" zoomScaleNormal="100" workbookViewId="0">
      <selection activeCell="C26" sqref="C26"/>
    </sheetView>
  </sheetViews>
  <sheetFormatPr defaultRowHeight="14.5" x14ac:dyDescent="0.35"/>
  <cols>
    <col min="1" max="1" width="16.453125" customWidth="1"/>
    <col min="2" max="2" width="53.81640625" customWidth="1"/>
    <col min="3" max="3" width="13.26953125" customWidth="1"/>
    <col min="4" max="4" width="13.1796875" customWidth="1"/>
    <col min="5" max="5" width="8.984375E-2" customWidth="1"/>
  </cols>
  <sheetData>
    <row r="1" spans="1:4" ht="58" customHeight="1" thickBot="1" x14ac:dyDescent="0.5">
      <c r="A1" s="55" t="s">
        <v>23</v>
      </c>
      <c r="B1" s="56"/>
      <c r="C1" s="56"/>
      <c r="D1" s="57"/>
    </row>
    <row r="2" spans="1:4" ht="18.5" customHeight="1" x14ac:dyDescent="0.45">
      <c r="A2" s="59" t="s">
        <v>13</v>
      </c>
      <c r="B2" s="60"/>
      <c r="C2" s="60"/>
      <c r="D2" s="61"/>
    </row>
    <row r="3" spans="1:4" ht="28.5" customHeight="1" x14ac:dyDescent="0.45">
      <c r="A3" s="58" t="s">
        <v>59</v>
      </c>
      <c r="B3" s="8"/>
      <c r="C3" s="63" t="s">
        <v>27</v>
      </c>
      <c r="D3" s="9"/>
    </row>
    <row r="4" spans="1:4" ht="25" customHeight="1" x14ac:dyDescent="0.35">
      <c r="A4" s="62" t="s">
        <v>28</v>
      </c>
      <c r="B4" s="49"/>
      <c r="C4" s="50"/>
      <c r="D4" s="51"/>
    </row>
    <row r="5" spans="1:4" ht="28" customHeight="1" x14ac:dyDescent="0.35">
      <c r="A5" s="62" t="s">
        <v>30</v>
      </c>
      <c r="B5" s="49"/>
      <c r="C5" s="50"/>
      <c r="D5" s="51"/>
    </row>
    <row r="6" spans="1:4" ht="10.5" customHeight="1" thickBot="1" x14ac:dyDescent="0.5">
      <c r="A6" s="52"/>
      <c r="B6" s="53"/>
      <c r="C6" s="53"/>
      <c r="D6" s="54"/>
    </row>
    <row r="7" spans="1:4" ht="18" customHeight="1" x14ac:dyDescent="0.45">
      <c r="A7" s="59" t="s">
        <v>25</v>
      </c>
      <c r="B7" s="60"/>
      <c r="C7" s="60"/>
      <c r="D7" s="61"/>
    </row>
    <row r="8" spans="1:4" ht="28.5" customHeight="1" x14ac:dyDescent="0.45">
      <c r="A8" s="58" t="s">
        <v>26</v>
      </c>
      <c r="B8" s="8"/>
      <c r="C8" s="63" t="s">
        <v>27</v>
      </c>
      <c r="D8" s="9"/>
    </row>
    <row r="9" spans="1:4" ht="24.5" customHeight="1" x14ac:dyDescent="0.35">
      <c r="A9" s="62" t="s">
        <v>28</v>
      </c>
      <c r="B9" s="49"/>
      <c r="C9" s="50"/>
      <c r="D9" s="51"/>
    </row>
    <row r="10" spans="1:4" ht="26.5" customHeight="1" x14ac:dyDescent="0.35">
      <c r="A10" s="62" t="s">
        <v>30</v>
      </c>
      <c r="B10" s="49"/>
      <c r="C10" s="50"/>
      <c r="D10" s="51"/>
    </row>
    <row r="11" spans="1:4" ht="9" customHeight="1" thickBot="1" x14ac:dyDescent="0.5">
      <c r="A11" s="10"/>
      <c r="B11" s="11"/>
      <c r="C11" s="11"/>
      <c r="D11" s="12"/>
    </row>
    <row r="12" spans="1:4" ht="16.5" customHeight="1" x14ac:dyDescent="0.45">
      <c r="A12" s="59" t="s">
        <v>24</v>
      </c>
      <c r="B12" s="60"/>
      <c r="C12" s="60"/>
      <c r="D12" s="61"/>
    </row>
    <row r="13" spans="1:4" ht="28.5" customHeight="1" x14ac:dyDescent="0.45">
      <c r="A13" s="58" t="s">
        <v>26</v>
      </c>
      <c r="B13" s="8"/>
      <c r="C13" s="63" t="s">
        <v>27</v>
      </c>
      <c r="D13" s="9"/>
    </row>
    <row r="14" spans="1:4" ht="27.5" customHeight="1" thickBot="1" x14ac:dyDescent="0.4">
      <c r="A14" s="62" t="s">
        <v>28</v>
      </c>
      <c r="B14" s="49"/>
      <c r="C14" s="50"/>
      <c r="D14" s="51"/>
    </row>
    <row r="15" spans="1:4" ht="9" customHeight="1" thickBot="1" x14ac:dyDescent="0.5">
      <c r="A15" s="30"/>
      <c r="B15" s="31"/>
      <c r="C15" s="31"/>
      <c r="D15" s="32"/>
    </row>
    <row r="16" spans="1:4" ht="18.5" customHeight="1" thickBot="1" x14ac:dyDescent="0.5">
      <c r="A16" s="64" t="s">
        <v>14</v>
      </c>
      <c r="B16" s="65"/>
      <c r="C16" s="65"/>
      <c r="D16" s="66"/>
    </row>
    <row r="17" spans="1:8" ht="27.5" customHeight="1" thickBot="1" x14ac:dyDescent="0.4">
      <c r="A17" s="67" t="s">
        <v>29</v>
      </c>
      <c r="B17" s="68"/>
      <c r="C17" s="13"/>
      <c r="D17" s="14"/>
    </row>
    <row r="18" spans="1:8" ht="18" customHeight="1" thickBot="1" x14ac:dyDescent="0.5">
      <c r="A18" s="46"/>
      <c r="B18" s="47"/>
      <c r="C18" s="47"/>
      <c r="D18" s="48"/>
      <c r="H18" s="6"/>
    </row>
    <row r="19" spans="1:8" ht="5.5" customHeight="1" thickBot="1" x14ac:dyDescent="0.4">
      <c r="A19" s="15"/>
      <c r="B19" s="16"/>
      <c r="C19" s="16"/>
      <c r="D19" s="17"/>
    </row>
    <row r="20" spans="1:8" ht="22.5" customHeight="1" thickBot="1" x14ac:dyDescent="0.4">
      <c r="A20" s="69" t="s">
        <v>0</v>
      </c>
      <c r="B20" s="70" t="s">
        <v>1</v>
      </c>
      <c r="C20" s="71" t="s">
        <v>2</v>
      </c>
      <c r="D20" s="72"/>
    </row>
    <row r="21" spans="1:8" ht="31.5" customHeight="1" thickBot="1" x14ac:dyDescent="0.4">
      <c r="A21" s="18"/>
      <c r="B21" s="19"/>
      <c r="C21" s="20" t="s">
        <v>18</v>
      </c>
      <c r="D21" s="21" t="s">
        <v>19</v>
      </c>
    </row>
    <row r="22" spans="1:8" ht="21" customHeight="1" x14ac:dyDescent="0.35">
      <c r="A22" s="73" t="s">
        <v>5</v>
      </c>
      <c r="B22" s="75" t="s">
        <v>6</v>
      </c>
      <c r="C22" s="1"/>
      <c r="D22" s="36"/>
    </row>
    <row r="23" spans="1:8" ht="21" customHeight="1" x14ac:dyDescent="0.35">
      <c r="A23" s="74"/>
      <c r="B23" s="76" t="s">
        <v>7</v>
      </c>
      <c r="C23" s="2"/>
      <c r="D23" s="37"/>
    </row>
    <row r="24" spans="1:8" ht="21.75" customHeight="1" thickBot="1" x14ac:dyDescent="0.4">
      <c r="A24" s="74"/>
      <c r="B24" s="77" t="s">
        <v>8</v>
      </c>
      <c r="C24" s="3"/>
      <c r="D24" s="38"/>
    </row>
    <row r="25" spans="1:8" ht="21" customHeight="1" thickBot="1" x14ac:dyDescent="0.4">
      <c r="A25" s="74"/>
      <c r="B25" s="78" t="s">
        <v>20</v>
      </c>
      <c r="C25" s="79"/>
      <c r="D25" s="7"/>
    </row>
    <row r="26" spans="1:8" ht="21" customHeight="1" thickBot="1" x14ac:dyDescent="0.4">
      <c r="A26" s="18"/>
      <c r="B26" s="80" t="s">
        <v>9</v>
      </c>
      <c r="C26" s="26">
        <f>0.18*(C22+C23+C24)/3+0.42*D25</f>
        <v>0</v>
      </c>
      <c r="D26" s="85"/>
    </row>
    <row r="27" spans="1:8" ht="75" customHeight="1" thickBot="1" x14ac:dyDescent="0.4">
      <c r="A27" s="81" t="s">
        <v>3</v>
      </c>
      <c r="B27" s="82" t="s">
        <v>21</v>
      </c>
      <c r="C27" s="4"/>
      <c r="D27" s="84"/>
    </row>
    <row r="28" spans="1:8" ht="21" customHeight="1" thickBot="1" x14ac:dyDescent="0.4">
      <c r="A28" s="19"/>
      <c r="B28" s="87" t="s">
        <v>10</v>
      </c>
      <c r="C28" s="27">
        <f>0.2*C27</f>
        <v>0</v>
      </c>
      <c r="D28" s="83"/>
    </row>
    <row r="29" spans="1:8" ht="15" thickBot="1" x14ac:dyDescent="0.4">
      <c r="A29" s="22"/>
      <c r="B29" s="23"/>
      <c r="C29" s="28">
        <f>C26+C28</f>
        <v>0</v>
      </c>
      <c r="D29" s="83"/>
    </row>
    <row r="30" spans="1:8" ht="21" customHeight="1" thickBot="1" x14ac:dyDescent="0.4">
      <c r="A30" s="22"/>
      <c r="B30" s="24" t="s">
        <v>17</v>
      </c>
      <c r="C30" s="28">
        <f>C29/0.8</f>
        <v>0</v>
      </c>
      <c r="D30" s="83"/>
    </row>
    <row r="31" spans="1:8" ht="57" customHeight="1" thickBot="1" x14ac:dyDescent="0.4">
      <c r="A31" s="88" t="s">
        <v>12</v>
      </c>
      <c r="B31" s="82" t="s">
        <v>16</v>
      </c>
      <c r="C31" s="5"/>
      <c r="D31" s="83"/>
    </row>
    <row r="32" spans="1:8" ht="21" customHeight="1" thickBot="1" x14ac:dyDescent="0.4">
      <c r="A32" s="25"/>
      <c r="B32" s="87" t="s">
        <v>11</v>
      </c>
      <c r="C32" s="29">
        <f>0.2*(C31)</f>
        <v>0</v>
      </c>
      <c r="D32" s="86"/>
    </row>
    <row r="33" spans="1:5" ht="21" customHeight="1" thickBot="1" x14ac:dyDescent="0.4">
      <c r="A33" s="89" t="s">
        <v>22</v>
      </c>
      <c r="B33" s="90"/>
      <c r="C33" s="39">
        <f>C26+C28+C32</f>
        <v>0</v>
      </c>
      <c r="D33" s="40"/>
      <c r="E33">
        <f>IF(C31="",C30*1,C33*1)</f>
        <v>0</v>
      </c>
    </row>
    <row r="34" spans="1:5" ht="21" customHeight="1" thickBot="1" x14ac:dyDescent="0.4">
      <c r="A34" s="91" t="s">
        <v>4</v>
      </c>
      <c r="B34" s="92"/>
      <c r="C34" s="41">
        <f>SUM(C26+C28+C32)</f>
        <v>0</v>
      </c>
      <c r="D34" s="42"/>
    </row>
    <row r="35" spans="1:5" ht="18" customHeight="1" thickBot="1" x14ac:dyDescent="0.4">
      <c r="A35" s="33" t="s">
        <v>15</v>
      </c>
      <c r="B35" s="34"/>
      <c r="C35" s="34"/>
      <c r="D35" s="35"/>
    </row>
    <row r="36" spans="1:5" ht="42" customHeight="1" thickBot="1" x14ac:dyDescent="0.4">
      <c r="A36" s="43" t="s">
        <v>60</v>
      </c>
      <c r="B36" s="44"/>
      <c r="C36" s="44"/>
      <c r="D36" s="45"/>
    </row>
    <row r="37" spans="1:5" ht="30.5" customHeight="1" thickBot="1" x14ac:dyDescent="0.4">
      <c r="A37" s="43" t="s">
        <v>58</v>
      </c>
      <c r="B37" s="44"/>
      <c r="C37" s="44"/>
      <c r="D37" s="45"/>
    </row>
  </sheetData>
  <sheetProtection algorithmName="SHA-512" hashValue="a1WEioKsIRt5gqIuax7VtqgLa1N5k2Y3sWupTi+GaJO6wyip9D2h+pKK/AVVe6gWX+Tp0Rb61d55MUGDqSN8vQ==" saltValue="PwbKEWQ6H4z1xAZLqD3GjQ==" spinCount="100000" sheet="1" objects="1" scenarios="1"/>
  <mergeCells count="23">
    <mergeCell ref="A17:B17"/>
    <mergeCell ref="A37:D37"/>
    <mergeCell ref="A1:D1"/>
    <mergeCell ref="C20:D20"/>
    <mergeCell ref="B4:D4"/>
    <mergeCell ref="B5:D5"/>
    <mergeCell ref="A2:D2"/>
    <mergeCell ref="A7:D7"/>
    <mergeCell ref="A18:D18"/>
    <mergeCell ref="B14:D14"/>
    <mergeCell ref="A16:D16"/>
    <mergeCell ref="A6:D6"/>
    <mergeCell ref="B9:D9"/>
    <mergeCell ref="B10:D10"/>
    <mergeCell ref="A12:D12"/>
    <mergeCell ref="A36:D36"/>
    <mergeCell ref="A35:D35"/>
    <mergeCell ref="A22:A25"/>
    <mergeCell ref="D22:D24"/>
    <mergeCell ref="A33:B33"/>
    <mergeCell ref="C33:D33"/>
    <mergeCell ref="A34:B34"/>
    <mergeCell ref="C34:D34"/>
  </mergeCells>
  <phoneticPr fontId="0" type="noConversion"/>
  <dataValidations count="4">
    <dataValidation type="decimal" allowBlank="1" showInputMessage="1" showErrorMessage="1" sqref="C22:C24 D25 C33:D33 C27:C32">
      <formula1>0</formula1>
      <formula2>10</formula2>
    </dataValidation>
    <dataValidation type="custom" allowBlank="1" showInputMessage="1" showErrorMessage="1" sqref="D26:D32 C26">
      <formula1>"&lt;=10 e &gt;=0"</formula1>
    </dataValidation>
    <dataValidation type="list" allowBlank="1" showInputMessage="1" showErrorMessage="1" sqref="B5:D5 B10:D10">
      <formula1>"Docente de Carreira,Contratado,Outro"</formula1>
    </dataValidation>
    <dataValidation type="whole" allowBlank="1" showInputMessage="1" showErrorMessage="1" sqref="D22:D24 C25">
      <formula1>0</formula1>
      <formula2>10</formula2>
    </dataValidation>
  </dataValidations>
  <pageMargins left="0.55118110236220474" right="0.23622047244094491" top="0.74803149606299213" bottom="0.74803149606299213" header="0.31496062992125984" footer="0.31496062992125984"/>
  <pageSetup paperSize="9" scale="79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Folha3!$A$1:$A$27</xm:f>
          </x14:formula1>
          <xm:sqref>B4:D4 B9:D9 B14:D14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2"/>
  <dimension ref="A1"/>
  <sheetViews>
    <sheetView workbookViewId="0"/>
  </sheetViews>
  <sheetFormatPr defaultRowHeight="14.5" x14ac:dyDescent="0.3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3"/>
  <dimension ref="A1:A27"/>
  <sheetViews>
    <sheetView workbookViewId="0">
      <selection sqref="A1:XFD1048576"/>
    </sheetView>
  </sheetViews>
  <sheetFormatPr defaultRowHeight="14.5" x14ac:dyDescent="0.35"/>
  <cols>
    <col min="1" max="1" width="32.08984375" bestFit="1" customWidth="1"/>
  </cols>
  <sheetData>
    <row r="1" spans="1:1" x14ac:dyDescent="0.35">
      <c r="A1" t="s">
        <v>31</v>
      </c>
    </row>
    <row r="2" spans="1:1" x14ac:dyDescent="0.35">
      <c r="A2" t="s">
        <v>32</v>
      </c>
    </row>
    <row r="3" spans="1:1" x14ac:dyDescent="0.35">
      <c r="A3" t="s">
        <v>33</v>
      </c>
    </row>
    <row r="4" spans="1:1" x14ac:dyDescent="0.35">
      <c r="A4" t="s">
        <v>34</v>
      </c>
    </row>
    <row r="5" spans="1:1" x14ac:dyDescent="0.35">
      <c r="A5" t="s">
        <v>35</v>
      </c>
    </row>
    <row r="6" spans="1:1" x14ac:dyDescent="0.35">
      <c r="A6" t="s">
        <v>36</v>
      </c>
    </row>
    <row r="7" spans="1:1" x14ac:dyDescent="0.35">
      <c r="A7" t="s">
        <v>57</v>
      </c>
    </row>
    <row r="8" spans="1:1" x14ac:dyDescent="0.35">
      <c r="A8" t="s">
        <v>37</v>
      </c>
    </row>
    <row r="9" spans="1:1" x14ac:dyDescent="0.35">
      <c r="A9" t="s">
        <v>38</v>
      </c>
    </row>
    <row r="10" spans="1:1" x14ac:dyDescent="0.35">
      <c r="A10" t="s">
        <v>39</v>
      </c>
    </row>
    <row r="11" spans="1:1" x14ac:dyDescent="0.35">
      <c r="A11" t="s">
        <v>40</v>
      </c>
    </row>
    <row r="12" spans="1:1" x14ac:dyDescent="0.35">
      <c r="A12" t="s">
        <v>41</v>
      </c>
    </row>
    <row r="13" spans="1:1" x14ac:dyDescent="0.35">
      <c r="A13" t="s">
        <v>42</v>
      </c>
    </row>
    <row r="14" spans="1:1" x14ac:dyDescent="0.35">
      <c r="A14" t="s">
        <v>43</v>
      </c>
    </row>
    <row r="15" spans="1:1" x14ac:dyDescent="0.35">
      <c r="A15" t="s">
        <v>44</v>
      </c>
    </row>
    <row r="16" spans="1:1" x14ac:dyDescent="0.35">
      <c r="A16" t="s">
        <v>45</v>
      </c>
    </row>
    <row r="17" spans="1:1" x14ac:dyDescent="0.35">
      <c r="A17" t="s">
        <v>46</v>
      </c>
    </row>
    <row r="18" spans="1:1" x14ac:dyDescent="0.35">
      <c r="A18" t="s">
        <v>47</v>
      </c>
    </row>
    <row r="19" spans="1:1" x14ac:dyDescent="0.35">
      <c r="A19" t="s">
        <v>48</v>
      </c>
    </row>
    <row r="20" spans="1:1" x14ac:dyDescent="0.35">
      <c r="A20" t="s">
        <v>49</v>
      </c>
    </row>
    <row r="21" spans="1:1" x14ac:dyDescent="0.35">
      <c r="A21" t="s">
        <v>50</v>
      </c>
    </row>
    <row r="22" spans="1:1" x14ac:dyDescent="0.35">
      <c r="A22" t="s">
        <v>51</v>
      </c>
    </row>
    <row r="23" spans="1:1" x14ac:dyDescent="0.35">
      <c r="A23" t="s">
        <v>52</v>
      </c>
    </row>
    <row r="24" spans="1:1" x14ac:dyDescent="0.35">
      <c r="A24" t="s">
        <v>53</v>
      </c>
    </row>
    <row r="25" spans="1:1" x14ac:dyDescent="0.35">
      <c r="A25" t="s">
        <v>54</v>
      </c>
    </row>
    <row r="26" spans="1:1" x14ac:dyDescent="0.35">
      <c r="A26" t="s">
        <v>55</v>
      </c>
    </row>
    <row r="27" spans="1:1" x14ac:dyDescent="0.35">
      <c r="A27" t="s">
        <v>56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Folha1</vt:lpstr>
      <vt:lpstr>Folha2</vt:lpstr>
      <vt:lpstr>Folha3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Rosário Bento</dc:creator>
  <cp:lastModifiedBy>USER</cp:lastModifiedBy>
  <cp:lastPrinted>2024-06-03T05:30:33Z</cp:lastPrinted>
  <dcterms:created xsi:type="dcterms:W3CDTF">2011-07-24T16:08:35Z</dcterms:created>
  <dcterms:modified xsi:type="dcterms:W3CDTF">2024-06-03T05:35:09Z</dcterms:modified>
</cp:coreProperties>
</file>